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<sst xmlns="http://schemas.openxmlformats.org/spreadsheetml/2006/main" count="105" uniqueCount="54">
  <si>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</si>
  <si>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</si>
  <si>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</si>
  <si>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</si>
  <si>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</si>
  <si>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</si>
  <si>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</si>
  <si>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</si>
  <si>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</si>
  <si>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</si>
  <si>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</si>
  <si>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</si>
  <si>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</si>
  <si>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</si>
  <si>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</si>
  <si>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</si>
  <si>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</si>
  <si>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</si>
  <si>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</si>
  <si>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</si>
  <si>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</si>
  <si>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</si>
  <si>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</si>
  <si>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</si>
  <si>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</si>
  <si>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</si>
  <si>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</si>
  <si>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</si>
  <si>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</si>
  <si>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</si>
  <si>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</si>
  <si>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</si>
  <si>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</si>
  <si>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</si>
  <si>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</si>
  <si>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</si>
  <si>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</si>
  <si>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</si>
  <si>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</si>
  <si>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</si>
  <si>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</si>
  <si>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</si>
  <si>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</si>
  <si>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</si>
  <si>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A0607會議室</t>
    <phoneticPr fontId="2" type="noConversion"/>
  </si>
  <si>
    <t>MOE-105-2-1-032</t>
    <phoneticPr fontId="2" type="noConversion"/>
  </si>
  <si>
    <t>張衡州董事長</t>
    <phoneticPr fontId="2" type="noConversion"/>
  </si>
  <si>
    <t>夢想與人生-自我與生命的對話</t>
    <phoneticPr fontId="2" type="noConversion"/>
  </si>
  <si>
    <t>105年11月24日(星期四)下午15:10~17:00</t>
    <phoneticPr fontId="2" type="noConversion"/>
  </si>
  <si>
    <t>105年11月24日</t>
    <phoneticPr fontId="2" type="noConversion"/>
  </si>
  <si>
    <t>○生活在幸福的環境，就要更惜福○對人生的各種感觸○讓自己的生活充滿熱心助人的心○世人都是看表面，而我卻是看內心○體悟人生的方向道理○注意優點尊重別人○知道人生不平凡，每個人都有不同的路○人生不是完美的○認識自己，把職業當志業，人生最大的付出就是回饋</t>
    <phoneticPr fontId="2" type="noConversion"/>
  </si>
  <si>
    <t>○增加對於夢想的重要性以及跟人生的關聯性○工作經驗或者提供大學新生意見○可以有小活動不要單純聽內容○分享相關影片</t>
    <phoneticPr fontId="2" type="noConversion"/>
  </si>
  <si>
    <t>○有關人生的主題○人生岔路的抉擇○大學第一桶金○人生的失敗○動物關懷和性別平等○與本科系相關的繪師演講</t>
    <phoneticPr fontId="2" type="noConversion"/>
  </si>
  <si>
    <t>○時間安排能夠早一點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</si>
</sst>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09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22"/>
          <c:y val="5.0816882486845592E-2"/>
          <c:w val="0.34673917141572774"/>
          <c:h val="0.87775930106638833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38</c:v>
                </c:pt>
                <c:pt idx="1">
                  <c:v>60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78" r="0.75000000000000078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77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57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1999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124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051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68E-2"/>
          <c:y val="0.5402856104802527"/>
          <c:w val="0.18132245865960969"/>
          <c:h val="0.4214773153355835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7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18"/>
                  <c:y val="2.2977708772319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40</c:v>
                </c:pt>
                <c:pt idx="1">
                  <c:v>48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7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39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44</c:v>
                </c:pt>
                <c:pt idx="1">
                  <c:v>40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6E-2"/>
          <c:y val="6.530442497504729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7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85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40</c:v>
                </c:pt>
                <c:pt idx="1">
                  <c:v>40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6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7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46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769E-3"/>
                  <c:y val="-8.9228627439206822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44</c:v>
                </c:pt>
                <c:pt idx="1">
                  <c:v>37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35E-2"/>
          <c:y val="6.530442497504729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7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38</c:v>
                </c:pt>
                <c:pt idx="1">
                  <c:v>48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7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37</c:v>
                </c:pt>
                <c:pt idx="1">
                  <c:v>45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topLeftCell="A79" zoomScaleNormal="100" workbookViewId="0">
      <selection activeCell="B91" sqref="B91:J91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0" t="s">
        <v>45</v>
      </c>
      <c r="J1" s="30"/>
    </row>
    <row r="2" spans="2:13" ht="19.5" customHeight="1">
      <c r="B2" s="11" t="s">
        <v>6</v>
      </c>
      <c r="C2" s="30" t="s">
        <v>47</v>
      </c>
      <c r="D2" s="30"/>
      <c r="E2" s="30"/>
      <c r="F2" s="30"/>
      <c r="G2" s="1"/>
      <c r="H2" s="28" t="s">
        <v>40</v>
      </c>
      <c r="I2" s="30" t="s">
        <v>46</v>
      </c>
      <c r="J2" s="30"/>
      <c r="M2" s="23"/>
    </row>
    <row r="3" spans="2:13" ht="19.5" customHeight="1">
      <c r="B3" s="11" t="s">
        <v>7</v>
      </c>
      <c r="C3" s="30" t="s">
        <v>48</v>
      </c>
      <c r="D3" s="30"/>
      <c r="E3" s="30"/>
      <c r="F3" s="30"/>
      <c r="G3" s="1"/>
      <c r="H3" s="13" t="s">
        <v>9</v>
      </c>
      <c r="I3" s="30" t="s">
        <v>44</v>
      </c>
      <c r="J3" s="30"/>
      <c r="M3" s="31" t="s">
        <v>36</v>
      </c>
    </row>
    <row r="4" spans="2:13" ht="19.5" customHeight="1" thickBot="1">
      <c r="B4" s="12" t="s">
        <v>8</v>
      </c>
      <c r="C4" s="35" t="s">
        <v>43</v>
      </c>
      <c r="D4" s="35"/>
      <c r="E4" s="35"/>
      <c r="F4" s="35"/>
      <c r="G4" s="2"/>
      <c r="H4" s="12" t="s">
        <v>10</v>
      </c>
      <c r="I4" s="35" t="s">
        <v>49</v>
      </c>
      <c r="J4" s="35"/>
      <c r="M4" s="32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2"/>
    </row>
    <row r="6" spans="2:13">
      <c r="B6" s="19" t="s">
        <v>35</v>
      </c>
      <c r="F6" s="5"/>
      <c r="M6" s="32"/>
    </row>
    <row r="7" spans="2:13">
      <c r="B7" s="37" t="s">
        <v>18</v>
      </c>
      <c r="C7" s="38"/>
      <c r="D7" s="39"/>
      <c r="M7" s="33" t="s">
        <v>37</v>
      </c>
    </row>
    <row r="8" spans="2:13">
      <c r="B8" s="6" t="s">
        <v>0</v>
      </c>
      <c r="C8" s="6" t="s">
        <v>1</v>
      </c>
      <c r="D8" s="6" t="s">
        <v>2</v>
      </c>
      <c r="M8" s="33"/>
    </row>
    <row r="9" spans="2:13">
      <c r="B9" s="7" t="s">
        <v>11</v>
      </c>
      <c r="C9" s="24">
        <v>38</v>
      </c>
      <c r="D9" s="25">
        <f>C9/$C$11</f>
        <v>0.38775510204081631</v>
      </c>
      <c r="M9" s="34" t="s">
        <v>38</v>
      </c>
    </row>
    <row r="10" spans="2:13">
      <c r="B10" s="7" t="s">
        <v>12</v>
      </c>
      <c r="C10" s="24">
        <v>60</v>
      </c>
      <c r="D10" s="25">
        <f>C10/$C$11</f>
        <v>0.61224489795918369</v>
      </c>
      <c r="M10" s="34"/>
    </row>
    <row r="11" spans="2:13">
      <c r="B11" s="7" t="s">
        <v>3</v>
      </c>
      <c r="C11" s="8">
        <f>SUM(C9:C10)</f>
        <v>98</v>
      </c>
      <c r="D11" s="26">
        <f>C11/$C$11</f>
        <v>1</v>
      </c>
      <c r="M11" s="34"/>
    </row>
    <row r="12" spans="2:13">
      <c r="M12" s="34"/>
    </row>
    <row r="13" spans="2:13">
      <c r="B13" s="37" t="s">
        <v>19</v>
      </c>
      <c r="C13" s="38"/>
      <c r="D13" s="39"/>
      <c r="M13" s="34"/>
    </row>
    <row r="14" spans="2:13">
      <c r="B14" s="6" t="s">
        <v>0</v>
      </c>
      <c r="C14" s="6" t="s">
        <v>4</v>
      </c>
      <c r="D14" s="6" t="s">
        <v>2</v>
      </c>
      <c r="M14" s="34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98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98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40</v>
      </c>
      <c r="D25" s="25">
        <f>C25/$C$30</f>
        <v>0.40816326530612246</v>
      </c>
    </row>
    <row r="26" spans="1:13">
      <c r="B26" s="7" t="s">
        <v>21</v>
      </c>
      <c r="C26" s="24">
        <v>48</v>
      </c>
      <c r="D26" s="25">
        <f>C26/$C$30</f>
        <v>0.48979591836734693</v>
      </c>
    </row>
    <row r="27" spans="1:13">
      <c r="B27" s="7" t="s">
        <v>22</v>
      </c>
      <c r="C27" s="24">
        <v>10</v>
      </c>
      <c r="D27" s="25">
        <f>C27/$C$30</f>
        <v>0.10204081632653061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98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44</v>
      </c>
      <c r="D35" s="25">
        <f>C35/$C$40</f>
        <v>0.44897959183673469</v>
      </c>
    </row>
    <row r="36" spans="2:10">
      <c r="B36" s="7" t="s">
        <v>21</v>
      </c>
      <c r="C36" s="24">
        <v>40</v>
      </c>
      <c r="D36" s="25">
        <f>C36/$C$40</f>
        <v>0.40816326530612246</v>
      </c>
    </row>
    <row r="37" spans="2:10">
      <c r="B37" s="7" t="s">
        <v>22</v>
      </c>
      <c r="C37" s="24">
        <v>14</v>
      </c>
      <c r="D37" s="25">
        <f>C37/$C$40</f>
        <v>0.14285714285714285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98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40</v>
      </c>
      <c r="D45" s="25">
        <f>C45/$C$50</f>
        <v>0.40816326530612246</v>
      </c>
    </row>
    <row r="46" spans="2:10">
      <c r="B46" s="7" t="s">
        <v>21</v>
      </c>
      <c r="C46" s="24">
        <v>40</v>
      </c>
      <c r="D46" s="25">
        <f>C46/$C$50</f>
        <v>0.40816326530612246</v>
      </c>
    </row>
    <row r="47" spans="2:10">
      <c r="B47" s="7" t="s">
        <v>22</v>
      </c>
      <c r="C47" s="24">
        <v>18</v>
      </c>
      <c r="D47" s="25">
        <f>C47/$C$50</f>
        <v>0.18367346938775511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98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44</v>
      </c>
      <c r="D55" s="25">
        <f>C55/$C$60</f>
        <v>0.44897959183673469</v>
      </c>
    </row>
    <row r="56" spans="2:10">
      <c r="B56" s="7" t="s">
        <v>21</v>
      </c>
      <c r="C56" s="24">
        <v>37</v>
      </c>
      <c r="D56" s="25">
        <f>C56/$C$60</f>
        <v>0.37755102040816324</v>
      </c>
    </row>
    <row r="57" spans="2:10">
      <c r="B57" s="7" t="s">
        <v>22</v>
      </c>
      <c r="C57" s="24">
        <v>17</v>
      </c>
      <c r="D57" s="25">
        <f>C57/$C$60</f>
        <v>0.17346938775510204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98</v>
      </c>
      <c r="D60" s="26">
        <f>SUM(D55:D59)</f>
        <v>0.99999999999999989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38</v>
      </c>
      <c r="D65" s="25">
        <f>C65/$C$70</f>
        <v>0.38775510204081631</v>
      </c>
    </row>
    <row r="66" spans="2:10">
      <c r="B66" s="7" t="s">
        <v>21</v>
      </c>
      <c r="C66" s="24">
        <v>48</v>
      </c>
      <c r="D66" s="25">
        <f>C66/$C$70</f>
        <v>0.48979591836734693</v>
      </c>
    </row>
    <row r="67" spans="2:10">
      <c r="B67" s="7" t="s">
        <v>22</v>
      </c>
      <c r="C67" s="24">
        <v>12</v>
      </c>
      <c r="D67" s="25">
        <f>C67/$C$70</f>
        <v>0.12244897959183673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98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40" t="s">
        <v>28</v>
      </c>
      <c r="C73" s="41"/>
      <c r="D73" s="42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37</v>
      </c>
      <c r="D75" s="25">
        <f>C75/$C$80</f>
        <v>0.37755102040816324</v>
      </c>
    </row>
    <row r="76" spans="2:10">
      <c r="B76" s="7" t="s">
        <v>21</v>
      </c>
      <c r="C76" s="24">
        <v>45</v>
      </c>
      <c r="D76" s="25">
        <f>C76/$C$80</f>
        <v>0.45918367346938777</v>
      </c>
    </row>
    <row r="77" spans="2:10">
      <c r="B77" s="7" t="s">
        <v>22</v>
      </c>
      <c r="C77" s="24">
        <v>16</v>
      </c>
      <c r="D77" s="25">
        <f>C77/$C$80</f>
        <v>0.16326530612244897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98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6" t="s">
        <v>50</v>
      </c>
      <c r="C85" s="36"/>
      <c r="D85" s="36"/>
      <c r="E85" s="36"/>
      <c r="F85" s="36"/>
      <c r="G85" s="36"/>
      <c r="H85" s="36"/>
      <c r="I85" s="36"/>
      <c r="J85" s="36"/>
    </row>
    <row r="86" spans="2:10">
      <c r="B86" t="s">
        <v>29</v>
      </c>
    </row>
    <row r="87" spans="2:10" ht="49.5" customHeight="1">
      <c r="B87" s="36" t="s">
        <v>51</v>
      </c>
      <c r="C87" s="36"/>
      <c r="D87" s="36"/>
      <c r="E87" s="36"/>
      <c r="F87" s="36"/>
      <c r="G87" s="36"/>
      <c r="H87" s="36"/>
      <c r="I87" s="36"/>
      <c r="J87" s="36"/>
    </row>
    <row r="88" spans="2:10">
      <c r="B88" t="s">
        <v>31</v>
      </c>
    </row>
    <row r="89" spans="2:10" ht="49.5" customHeight="1">
      <c r="B89" s="36" t="s">
        <v>52</v>
      </c>
      <c r="C89" s="36"/>
      <c r="D89" s="36"/>
      <c r="E89" s="36"/>
      <c r="F89" s="36"/>
      <c r="G89" s="36"/>
      <c r="H89" s="36"/>
      <c r="I89" s="36"/>
      <c r="J89" s="36"/>
    </row>
    <row r="90" spans="2:10">
      <c r="B90" t="s">
        <v>32</v>
      </c>
    </row>
    <row r="91" spans="2:10" ht="49.5" customHeight="1">
      <c r="B91" s="36" t="s">
        <v>53</v>
      </c>
      <c r="C91" s="36"/>
      <c r="D91" s="36"/>
      <c r="E91" s="36"/>
      <c r="F91" s="36"/>
      <c r="G91" s="36"/>
      <c r="H91" s="36"/>
      <c r="I91" s="36"/>
      <c r="J91" s="36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B89:J89"/>
    <mergeCell ref="B91:J91"/>
    <mergeCell ref="B7:D7"/>
    <mergeCell ref="B13:D13"/>
    <mergeCell ref="B73:D73"/>
    <mergeCell ref="B85:J85"/>
    <mergeCell ref="B87:J87"/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2016-11-25T06:49:07Z</dcterms:modified>
</cp:coreProperties>
</file>