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680" yWindow="-15" windowWidth="7725" windowHeight="805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/>
  <c r="N49" s="1"/>
  <c r="P48"/>
  <c r="N38"/>
  <c r="N39" s="1"/>
  <c r="N37"/>
  <c r="N36"/>
  <c r="N35"/>
  <c r="N34"/>
  <c r="N33"/>
  <c r="N32"/>
  <c r="C80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P49" l="1"/>
  <c r="D76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<sst xmlns="http://schemas.openxmlformats.org/spreadsheetml/2006/main" count="117" uniqueCount="60">
  <si>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</si>
  <si>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</si>
  <si>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</si>
  <si>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</si>
  <si>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</si>
  <si>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</si>
  <si>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</si>
  <si>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</si>
  <si>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</si>
  <si>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</si>
  <si>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</si>
  <si>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</si>
  <si>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</si>
  <si>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</si>
  <si>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</si>
  <si>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</si>
  <si>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</si>
  <si>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</si>
  <si>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</si>
  <si>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</si>
  <si>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</si>
  <si>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</si>
  <si>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</si>
  <si>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</si>
  <si>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</si>
  <si>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</si>
  <si>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</si>
  <si>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</si>
  <si>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</si>
  <si>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</si>
  <si>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</si>
  <si>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</si>
  <si>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</si>
  <si>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</si>
  <si>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</si>
  <si>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</si>
  <si>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</si>
  <si>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</si>
  <si>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</si>
  <si>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</si>
  <si>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</si>
  <si>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</si>
  <si>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</si>
  <si>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</si>
  <si>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</si>
  <si>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○時間安排能夠早一點</t>
    <phoneticPr fontId="2" type="noConversion"/>
  </si>
  <si>
    <t>王世慈</t>
    <phoneticPr fontId="2" type="noConversion"/>
  </si>
  <si>
    <t>圖書館3樓</t>
    <phoneticPr fontId="2" type="noConversion"/>
  </si>
  <si>
    <t>105年12月24日</t>
    <phoneticPr fontId="2" type="noConversion"/>
  </si>
  <si>
    <t>漢字之美與硬筆書法之美</t>
    <phoneticPr fontId="2" type="noConversion"/>
  </si>
  <si>
    <t>105年12月23日(星期五)下午15:10~17:00</t>
    <phoneticPr fontId="2" type="noConversion"/>
  </si>
  <si>
    <t>○怎麼寫書法，了解書法○欣賞了許多優美的書法○書法的技巧○了解書法的美○如何把書法字寫好○如何用筆寫出書法字○書法的奧妙○拿起筆，收筆的部分厲害了○</t>
    <phoneticPr fontId="2" type="noConversion"/>
  </si>
  <si>
    <t>○多點生動的體驗○我還是覺得可以搭配外面賣的書搭配○練習書法○字可以更美</t>
    <phoneticPr fontId="2" type="noConversion"/>
  </si>
  <si>
    <t>○有關流浪動物相關議題○音樂○書法</t>
    <phoneticPr fontId="2" type="noConversion"/>
  </si>
  <si>
    <t>加總</t>
    <phoneticPr fontId="2" type="noConversion"/>
  </si>
  <si>
    <t>平均</t>
    <phoneticPr fontId="2" type="noConversion"/>
  </si>
  <si>
    <t>題號</t>
    <phoneticPr fontId="2" type="noConversion"/>
  </si>
  <si>
    <t>非滿意/滿意</t>
    <phoneticPr fontId="2" type="noConversion"/>
  </si>
  <si>
    <t>非滿意</t>
    <phoneticPr fontId="2" type="noConversion"/>
  </si>
  <si>
    <t>滿意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</si>
</sst>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2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33"/>
          <c:y val="5.0816882486845592E-2"/>
          <c:w val="0.34673917141572774"/>
          <c:h val="0.87775930106638855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28</c:v>
                </c:pt>
                <c:pt idx="1">
                  <c:v>36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68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20001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45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7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1E-2"/>
          <c:y val="0.5402856104802527"/>
          <c:w val="0.18132245865960969"/>
          <c:h val="0.421477315335583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6"/>
                  <c:y val="2.2977708772319021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18</c:v>
                </c:pt>
                <c:pt idx="1">
                  <c:v>28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92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20</c:v>
                </c:pt>
                <c:pt idx="1">
                  <c:v>26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7E-2"/>
          <c:y val="6.53044249750473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93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7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3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04E-3"/>
                  <c:y val="-8.9228627439206874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20</c:v>
                </c:pt>
                <c:pt idx="1">
                  <c:v>23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45E-2"/>
          <c:y val="6.53044249750473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18</c:v>
                </c:pt>
                <c:pt idx="1">
                  <c:v>24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17</c:v>
                </c:pt>
                <c:pt idx="1">
                  <c:v>25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2"/>
  <sheetViews>
    <sheetView tabSelected="1" topLeftCell="D28" zoomScaleNormal="100" workbookViewId="0">
      <selection activeCell="O54" sqref="O54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  <col min="14" max="15" width="12.25" bestFit="1" customWidth="1"/>
    <col min="16" max="16" width="9.625" bestFit="1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0" t="s">
        <v>44</v>
      </c>
      <c r="J1" s="30"/>
    </row>
    <row r="2" spans="2:13" ht="19.5" customHeight="1">
      <c r="B2" s="11" t="s">
        <v>6</v>
      </c>
      <c r="C2" s="30" t="s">
        <v>49</v>
      </c>
      <c r="D2" s="30"/>
      <c r="E2" s="30"/>
      <c r="F2" s="30"/>
      <c r="G2" s="1"/>
      <c r="H2" s="28" t="s">
        <v>40</v>
      </c>
      <c r="I2" s="30" t="s">
        <v>46</v>
      </c>
      <c r="J2" s="30"/>
      <c r="M2" s="23"/>
    </row>
    <row r="3" spans="2:13" ht="19.5" customHeight="1">
      <c r="B3" s="11" t="s">
        <v>7</v>
      </c>
      <c r="C3" s="30" t="s">
        <v>50</v>
      </c>
      <c r="D3" s="30"/>
      <c r="E3" s="30"/>
      <c r="F3" s="30"/>
      <c r="G3" s="1"/>
      <c r="H3" s="13" t="s">
        <v>9</v>
      </c>
      <c r="I3" s="30" t="s">
        <v>47</v>
      </c>
      <c r="J3" s="30"/>
      <c r="M3" s="31" t="s">
        <v>36</v>
      </c>
    </row>
    <row r="4" spans="2:13" ht="19.5" customHeight="1" thickBot="1">
      <c r="B4" s="12" t="s">
        <v>8</v>
      </c>
      <c r="C4" s="35" t="s">
        <v>43</v>
      </c>
      <c r="D4" s="35"/>
      <c r="E4" s="35"/>
      <c r="F4" s="35"/>
      <c r="G4" s="2"/>
      <c r="H4" s="12" t="s">
        <v>10</v>
      </c>
      <c r="I4" s="35" t="s">
        <v>48</v>
      </c>
      <c r="J4" s="35"/>
      <c r="M4" s="32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2"/>
    </row>
    <row r="6" spans="2:13">
      <c r="B6" s="19" t="s">
        <v>35</v>
      </c>
      <c r="F6" s="5"/>
      <c r="M6" s="32"/>
    </row>
    <row r="7" spans="2:13">
      <c r="B7" s="37" t="s">
        <v>18</v>
      </c>
      <c r="C7" s="38"/>
      <c r="D7" s="39"/>
      <c r="M7" s="33" t="s">
        <v>37</v>
      </c>
    </row>
    <row r="8" spans="2:13">
      <c r="B8" s="6" t="s">
        <v>0</v>
      </c>
      <c r="C8" s="6" t="s">
        <v>1</v>
      </c>
      <c r="D8" s="6" t="s">
        <v>2</v>
      </c>
      <c r="M8" s="33"/>
    </row>
    <row r="9" spans="2:13">
      <c r="B9" s="7" t="s">
        <v>11</v>
      </c>
      <c r="C9" s="24">
        <v>28</v>
      </c>
      <c r="D9" s="25">
        <f>C9/$C$11</f>
        <v>0.4375</v>
      </c>
      <c r="M9" s="34" t="s">
        <v>38</v>
      </c>
    </row>
    <row r="10" spans="2:13">
      <c r="B10" s="7" t="s">
        <v>12</v>
      </c>
      <c r="C10" s="24">
        <v>36</v>
      </c>
      <c r="D10" s="25">
        <f>C10/$C$11</f>
        <v>0.5625</v>
      </c>
      <c r="M10" s="34"/>
    </row>
    <row r="11" spans="2:13">
      <c r="B11" s="7" t="s">
        <v>3</v>
      </c>
      <c r="C11" s="8">
        <f>SUM(C9:C10)</f>
        <v>64</v>
      </c>
      <c r="D11" s="26">
        <f>C11/$C$11</f>
        <v>1</v>
      </c>
      <c r="M11" s="34"/>
    </row>
    <row r="12" spans="2:13">
      <c r="L12">
        <v>28</v>
      </c>
      <c r="M12" s="34"/>
    </row>
    <row r="13" spans="2:13">
      <c r="B13" s="37" t="s">
        <v>19</v>
      </c>
      <c r="C13" s="38"/>
      <c r="D13" s="39"/>
      <c r="L13">
        <v>36</v>
      </c>
      <c r="M13" s="34"/>
    </row>
    <row r="14" spans="2:13">
      <c r="B14" s="6" t="s">
        <v>0</v>
      </c>
      <c r="C14" s="6" t="s">
        <v>4</v>
      </c>
      <c r="D14" s="6" t="s">
        <v>2</v>
      </c>
      <c r="M14" s="34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64</v>
      </c>
      <c r="D16" s="25">
        <f t="shared" si="0"/>
        <v>1</v>
      </c>
      <c r="M16" s="23"/>
    </row>
    <row r="17" spans="1:14">
      <c r="B17" s="7" t="s">
        <v>15</v>
      </c>
      <c r="C17" s="24">
        <v>0</v>
      </c>
      <c r="D17" s="25">
        <f t="shared" si="0"/>
        <v>0</v>
      </c>
      <c r="M17" s="23"/>
    </row>
    <row r="18" spans="1:14">
      <c r="B18" s="7" t="s">
        <v>16</v>
      </c>
      <c r="C18" s="24">
        <v>0</v>
      </c>
      <c r="D18" s="25">
        <f t="shared" si="0"/>
        <v>0</v>
      </c>
      <c r="M18" s="23"/>
    </row>
    <row r="19" spans="1:14">
      <c r="B19" s="7" t="s">
        <v>17</v>
      </c>
      <c r="C19" s="24">
        <v>0</v>
      </c>
      <c r="D19" s="25">
        <f t="shared" si="0"/>
        <v>0</v>
      </c>
      <c r="M19" s="23"/>
    </row>
    <row r="20" spans="1:14">
      <c r="B20" s="7" t="s">
        <v>3</v>
      </c>
      <c r="C20" s="8">
        <f>SUM(C15:C19)</f>
        <v>64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4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4">
      <c r="B22" s="18" t="s">
        <v>34</v>
      </c>
    </row>
    <row r="23" spans="1:14">
      <c r="B23" s="27" t="s">
        <v>41</v>
      </c>
      <c r="C23" s="14"/>
      <c r="D23" s="14"/>
    </row>
    <row r="24" spans="1:14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4">
      <c r="B25" s="7" t="s">
        <v>20</v>
      </c>
      <c r="C25" s="24">
        <v>18</v>
      </c>
      <c r="D25" s="25">
        <f>C25/$C$30</f>
        <v>0.28125</v>
      </c>
    </row>
    <row r="26" spans="1:14">
      <c r="B26" s="7" t="s">
        <v>21</v>
      </c>
      <c r="C26" s="24">
        <v>28</v>
      </c>
      <c r="D26" s="25">
        <f>C26/$C$30</f>
        <v>0.4375</v>
      </c>
    </row>
    <row r="27" spans="1:14">
      <c r="B27" s="7" t="s">
        <v>22</v>
      </c>
      <c r="C27" s="24">
        <v>18</v>
      </c>
      <c r="D27" s="25">
        <f>C27/$C$30</f>
        <v>0.28125</v>
      </c>
    </row>
    <row r="28" spans="1:14">
      <c r="B28" s="7" t="s">
        <v>23</v>
      </c>
      <c r="C28" s="24">
        <v>0</v>
      </c>
      <c r="D28" s="25">
        <f>C28/$C$30</f>
        <v>0</v>
      </c>
    </row>
    <row r="29" spans="1:14">
      <c r="B29" s="7" t="s">
        <v>24</v>
      </c>
      <c r="C29" s="24">
        <v>0</v>
      </c>
      <c r="D29" s="25">
        <f>C29/$C$30</f>
        <v>0</v>
      </c>
    </row>
    <row r="30" spans="1:14">
      <c r="B30" s="7" t="s">
        <v>3</v>
      </c>
      <c r="C30" s="8">
        <f>SUM(C25:C29)</f>
        <v>64</v>
      </c>
      <c r="D30" s="26">
        <f>SUM(D25:D29)</f>
        <v>1</v>
      </c>
    </row>
    <row r="31" spans="1:14">
      <c r="B31" s="9"/>
      <c r="C31" s="16"/>
      <c r="D31" s="10"/>
      <c r="M31" t="s">
        <v>56</v>
      </c>
      <c r="N31" t="s">
        <v>57</v>
      </c>
    </row>
    <row r="32" spans="1:14">
      <c r="M32">
        <v>1</v>
      </c>
      <c r="N32">
        <f>C25+C26</f>
        <v>46</v>
      </c>
    </row>
    <row r="33" spans="2:16">
      <c r="B33" s="17" t="s">
        <v>39</v>
      </c>
      <c r="C33" s="14"/>
      <c r="D33" s="14"/>
      <c r="M33">
        <v>2</v>
      </c>
      <c r="N33">
        <f>C35+C36</f>
        <v>46</v>
      </c>
    </row>
    <row r="34" spans="2:16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  <c r="M34">
        <v>3</v>
      </c>
      <c r="N34">
        <f>C45+C46</f>
        <v>42</v>
      </c>
    </row>
    <row r="35" spans="2:16">
      <c r="B35" s="7" t="s">
        <v>20</v>
      </c>
      <c r="C35" s="24">
        <v>20</v>
      </c>
      <c r="D35" s="25">
        <f>C35/$C$40</f>
        <v>0.3125</v>
      </c>
      <c r="M35">
        <v>4</v>
      </c>
      <c r="N35">
        <f>C55+C56</f>
        <v>43</v>
      </c>
    </row>
    <row r="36" spans="2:16">
      <c r="B36" s="7" t="s">
        <v>21</v>
      </c>
      <c r="C36" s="24">
        <v>26</v>
      </c>
      <c r="D36" s="25">
        <f>C36/$C$40</f>
        <v>0.40625</v>
      </c>
      <c r="M36">
        <v>5</v>
      </c>
      <c r="N36">
        <f>C65+C66</f>
        <v>42</v>
      </c>
    </row>
    <row r="37" spans="2:16">
      <c r="B37" s="7" t="s">
        <v>22</v>
      </c>
      <c r="C37" s="24">
        <v>18</v>
      </c>
      <c r="D37" s="25">
        <f>C37/$C$40</f>
        <v>0.28125</v>
      </c>
      <c r="M37">
        <v>6</v>
      </c>
      <c r="N37">
        <f>C75+C76</f>
        <v>42</v>
      </c>
    </row>
    <row r="38" spans="2:16">
      <c r="B38" s="7" t="s">
        <v>23</v>
      </c>
      <c r="C38" s="24">
        <v>0</v>
      </c>
      <c r="D38" s="25">
        <f>C38/$C$40</f>
        <v>0</v>
      </c>
      <c r="M38" t="s">
        <v>54</v>
      </c>
      <c r="N38">
        <f>SUM(N32:N37)</f>
        <v>261</v>
      </c>
    </row>
    <row r="39" spans="2:16">
      <c r="B39" s="7" t="s">
        <v>24</v>
      </c>
      <c r="C39" s="24">
        <v>0</v>
      </c>
      <c r="D39" s="25">
        <f>C39/$C$40</f>
        <v>0</v>
      </c>
      <c r="M39" t="s">
        <v>55</v>
      </c>
      <c r="N39" s="43">
        <f>AVERAGE(N32:N38)</f>
        <v>74.571428571428569</v>
      </c>
    </row>
    <row r="40" spans="2:16">
      <c r="B40" s="7" t="s">
        <v>3</v>
      </c>
      <c r="C40" s="8">
        <f>SUM(C35:C39)</f>
        <v>64</v>
      </c>
      <c r="D40" s="26">
        <f>SUM(D35:D39)</f>
        <v>1</v>
      </c>
      <c r="O40" s="44"/>
    </row>
    <row r="41" spans="2:16">
      <c r="B41" s="9"/>
      <c r="C41" s="16"/>
      <c r="D41" s="10"/>
      <c r="M41" t="s">
        <v>56</v>
      </c>
      <c r="N41" t="s">
        <v>59</v>
      </c>
      <c r="O41" t="s">
        <v>56</v>
      </c>
      <c r="P41" t="s">
        <v>58</v>
      </c>
    </row>
    <row r="42" spans="2:16">
      <c r="M42">
        <v>1</v>
      </c>
      <c r="N42">
        <v>28</v>
      </c>
      <c r="O42">
        <v>1</v>
      </c>
      <c r="P42">
        <v>18</v>
      </c>
    </row>
    <row r="43" spans="2:16">
      <c r="B43" s="17" t="s">
        <v>25</v>
      </c>
      <c r="C43" s="14"/>
      <c r="D43" s="14"/>
      <c r="M43">
        <v>2</v>
      </c>
      <c r="N43">
        <v>26</v>
      </c>
      <c r="O43">
        <v>2</v>
      </c>
      <c r="P43">
        <v>20</v>
      </c>
    </row>
    <row r="44" spans="2:16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  <c r="M44">
        <v>3</v>
      </c>
      <c r="N44">
        <v>21</v>
      </c>
      <c r="O44">
        <v>3</v>
      </c>
      <c r="P44">
        <v>21</v>
      </c>
    </row>
    <row r="45" spans="2:16">
      <c r="B45" s="7" t="s">
        <v>20</v>
      </c>
      <c r="C45" s="24">
        <v>21</v>
      </c>
      <c r="D45" s="25">
        <f>C45/$C$50</f>
        <v>0.328125</v>
      </c>
      <c r="M45">
        <v>4</v>
      </c>
      <c r="N45">
        <v>23</v>
      </c>
      <c r="O45">
        <v>4</v>
      </c>
      <c r="P45">
        <v>20</v>
      </c>
    </row>
    <row r="46" spans="2:16">
      <c r="B46" s="7" t="s">
        <v>21</v>
      </c>
      <c r="C46" s="24">
        <v>21</v>
      </c>
      <c r="D46" s="25">
        <f>C46/$C$50</f>
        <v>0.328125</v>
      </c>
      <c r="M46">
        <v>5</v>
      </c>
      <c r="N46">
        <v>24</v>
      </c>
      <c r="O46">
        <v>5</v>
      </c>
      <c r="P46">
        <v>18</v>
      </c>
    </row>
    <row r="47" spans="2:16">
      <c r="B47" s="7" t="s">
        <v>22</v>
      </c>
      <c r="C47" s="24">
        <v>22</v>
      </c>
      <c r="D47" s="25">
        <f>C47/$C$50</f>
        <v>0.34375</v>
      </c>
      <c r="M47">
        <v>6</v>
      </c>
      <c r="N47">
        <v>25</v>
      </c>
      <c r="O47">
        <v>6</v>
      </c>
      <c r="P47">
        <v>17</v>
      </c>
    </row>
    <row r="48" spans="2:16">
      <c r="B48" s="7" t="s">
        <v>23</v>
      </c>
      <c r="C48" s="24">
        <v>0</v>
      </c>
      <c r="D48" s="25">
        <f>C48/$C$50</f>
        <v>0</v>
      </c>
      <c r="M48" t="s">
        <v>54</v>
      </c>
      <c r="N48">
        <f>SUM(N42:N47)</f>
        <v>147</v>
      </c>
      <c r="O48" t="s">
        <v>54</v>
      </c>
      <c r="P48">
        <f>SUM(P42:P47)</f>
        <v>114</v>
      </c>
    </row>
    <row r="49" spans="2:16">
      <c r="B49" s="7" t="s">
        <v>24</v>
      </c>
      <c r="C49" s="24">
        <v>0</v>
      </c>
      <c r="D49" s="25">
        <f>C49/$C$50</f>
        <v>0</v>
      </c>
      <c r="M49" t="s">
        <v>55</v>
      </c>
      <c r="N49" s="43">
        <f>AVERAGE(N42:N48)</f>
        <v>42</v>
      </c>
      <c r="O49" t="s">
        <v>55</v>
      </c>
      <c r="P49" s="43">
        <f>AVERAGE(P42:P48)</f>
        <v>32.571428571428569</v>
      </c>
    </row>
    <row r="50" spans="2:16">
      <c r="B50" s="7" t="s">
        <v>3</v>
      </c>
      <c r="C50" s="8">
        <f>SUM(C45:C49)</f>
        <v>64</v>
      </c>
      <c r="D50" s="26">
        <f>SUM(D45:D49)</f>
        <v>1</v>
      </c>
    </row>
    <row r="51" spans="2:16" s="20" customFormat="1">
      <c r="B51" s="21"/>
      <c r="C51" s="16"/>
      <c r="D51" s="22"/>
    </row>
    <row r="53" spans="2:16">
      <c r="B53" s="17" t="s">
        <v>26</v>
      </c>
      <c r="C53" s="14"/>
      <c r="D53" s="14"/>
    </row>
    <row r="54" spans="2:16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6">
      <c r="B55" s="7" t="s">
        <v>20</v>
      </c>
      <c r="C55" s="24">
        <v>20</v>
      </c>
      <c r="D55" s="25">
        <f>C55/$C$60</f>
        <v>0.3125</v>
      </c>
    </row>
    <row r="56" spans="2:16">
      <c r="B56" s="7" t="s">
        <v>21</v>
      </c>
      <c r="C56" s="24">
        <v>23</v>
      </c>
      <c r="D56" s="25">
        <f>C56/$C$60</f>
        <v>0.359375</v>
      </c>
    </row>
    <row r="57" spans="2:16">
      <c r="B57" s="7" t="s">
        <v>22</v>
      </c>
      <c r="C57" s="24">
        <v>21</v>
      </c>
      <c r="D57" s="25">
        <f>C57/$C$60</f>
        <v>0.328125</v>
      </c>
    </row>
    <row r="58" spans="2:16">
      <c r="B58" s="7" t="s">
        <v>23</v>
      </c>
      <c r="C58" s="24">
        <v>0</v>
      </c>
      <c r="D58" s="25">
        <f>C58/$C$60</f>
        <v>0</v>
      </c>
    </row>
    <row r="59" spans="2:16">
      <c r="B59" s="7" t="s">
        <v>24</v>
      </c>
      <c r="C59" s="24">
        <v>0</v>
      </c>
      <c r="D59" s="25">
        <f>C59/$C$60</f>
        <v>0</v>
      </c>
    </row>
    <row r="60" spans="2:16">
      <c r="B60" s="7" t="s">
        <v>3</v>
      </c>
      <c r="C60" s="8">
        <f>SUM(C55:C59)</f>
        <v>64</v>
      </c>
      <c r="D60" s="26">
        <f>SUM(D55:D59)</f>
        <v>1</v>
      </c>
    </row>
    <row r="61" spans="2:16" s="20" customFormat="1">
      <c r="B61" s="21"/>
      <c r="C61" s="16"/>
      <c r="D61" s="22"/>
    </row>
    <row r="63" spans="2:16">
      <c r="B63" s="17" t="s">
        <v>27</v>
      </c>
      <c r="C63" s="14"/>
      <c r="D63" s="14"/>
    </row>
    <row r="64" spans="2:16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18</v>
      </c>
      <c r="D65" s="25">
        <f>C65/$C$70</f>
        <v>0.28125</v>
      </c>
    </row>
    <row r="66" spans="2:10">
      <c r="B66" s="7" t="s">
        <v>21</v>
      </c>
      <c r="C66" s="24">
        <v>24</v>
      </c>
      <c r="D66" s="25">
        <f>C66/$C$70</f>
        <v>0.375</v>
      </c>
    </row>
    <row r="67" spans="2:10">
      <c r="B67" s="7" t="s">
        <v>22</v>
      </c>
      <c r="C67" s="24">
        <v>22</v>
      </c>
      <c r="D67" s="25">
        <f>C67/$C$70</f>
        <v>0.34375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64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40" t="s">
        <v>28</v>
      </c>
      <c r="C73" s="41"/>
      <c r="D73" s="42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17</v>
      </c>
      <c r="D75" s="25">
        <f>C75/$C$80</f>
        <v>0.265625</v>
      </c>
    </row>
    <row r="76" spans="2:10">
      <c r="B76" s="7" t="s">
        <v>21</v>
      </c>
      <c r="C76" s="24">
        <v>25</v>
      </c>
      <c r="D76" s="25">
        <f>C76/$C$80</f>
        <v>0.390625</v>
      </c>
    </row>
    <row r="77" spans="2:10">
      <c r="B77" s="7" t="s">
        <v>22</v>
      </c>
      <c r="C77" s="24">
        <v>22</v>
      </c>
      <c r="D77" s="25">
        <f>C77/$C$80</f>
        <v>0.34375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64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6" t="s">
        <v>51</v>
      </c>
      <c r="C85" s="36"/>
      <c r="D85" s="36"/>
      <c r="E85" s="36"/>
      <c r="F85" s="36"/>
      <c r="G85" s="36"/>
      <c r="H85" s="36"/>
      <c r="I85" s="36"/>
      <c r="J85" s="36"/>
    </row>
    <row r="86" spans="2:10">
      <c r="B86" t="s">
        <v>29</v>
      </c>
    </row>
    <row r="87" spans="2:10" ht="49.5" customHeight="1">
      <c r="B87" s="36" t="s">
        <v>52</v>
      </c>
      <c r="C87" s="36"/>
      <c r="D87" s="36"/>
      <c r="E87" s="36"/>
      <c r="F87" s="36"/>
      <c r="G87" s="36"/>
      <c r="H87" s="36"/>
      <c r="I87" s="36"/>
      <c r="J87" s="36"/>
    </row>
    <row r="88" spans="2:10">
      <c r="B88" t="s">
        <v>31</v>
      </c>
    </row>
    <row r="89" spans="2:10" ht="49.5" customHeight="1">
      <c r="B89" s="36" t="s">
        <v>53</v>
      </c>
      <c r="C89" s="36"/>
      <c r="D89" s="36"/>
      <c r="E89" s="36"/>
      <c r="F89" s="36"/>
      <c r="G89" s="36"/>
      <c r="H89" s="36"/>
      <c r="I89" s="36"/>
      <c r="J89" s="36"/>
    </row>
    <row r="90" spans="2:10">
      <c r="B90" t="s">
        <v>32</v>
      </c>
    </row>
    <row r="91" spans="2:10" ht="49.5" customHeight="1">
      <c r="B91" s="36" t="s">
        <v>45</v>
      </c>
      <c r="C91" s="36"/>
      <c r="D91" s="36"/>
      <c r="E91" s="36"/>
      <c r="F91" s="36"/>
      <c r="G91" s="36"/>
      <c r="H91" s="36"/>
      <c r="I91" s="36"/>
      <c r="J91" s="36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B89:J89"/>
    <mergeCell ref="B91:J91"/>
    <mergeCell ref="B7:D7"/>
    <mergeCell ref="B13:D13"/>
    <mergeCell ref="B73:D73"/>
    <mergeCell ref="B85:J85"/>
    <mergeCell ref="B87:J87"/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2017-01-09T09:54:06Z</dcterms:modified>
</cp:coreProperties>
</file>