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<sst xmlns="http://schemas.openxmlformats.org/spreadsheetml/2006/main" count="105" uniqueCount="54">
  <si>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</si>
  <si>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</si>
  <si>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</si>
  <si>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</si>
  <si>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</si>
  <si>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</si>
  <si>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</si>
  <si>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</si>
  <si>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</si>
  <si>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</si>
  <si>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</si>
  <si>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</si>
  <si>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</si>
  <si>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</si>
  <si>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</si>
  <si>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</si>
  <si>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</si>
  <si>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</si>
  <si>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</si>
  <si>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</si>
  <si>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</si>
  <si>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</si>
  <si>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</si>
  <si>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</si>
  <si>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</si>
  <si>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</si>
  <si>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</si>
  <si>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</si>
  <si>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</si>
  <si>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</si>
  <si>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</si>
  <si>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</si>
  <si>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</si>
  <si>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</si>
  <si>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</si>
  <si>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</si>
  <si>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</si>
  <si>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</si>
  <si>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</si>
  <si>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</si>
  <si>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</si>
  <si>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</si>
  <si>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</si>
  <si>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</si>
  <si>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</si>
  <si>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A0507</t>
    <phoneticPr fontId="2" type="noConversion"/>
  </si>
  <si>
    <t>○知道家鄉文化○台灣深入的在地文化○聽了很多台灣的歷史小故事很有趣，想讓人一直聽下去○宗教上補充了很多知識</t>
    <phoneticPr fontId="2" type="noConversion"/>
  </si>
  <si>
    <t>○課本上所沒讀過的歷史○電影、國際觀、歷史故事</t>
    <phoneticPr fontId="2" type="noConversion"/>
  </si>
  <si>
    <t>○時間安排能夠早一點○演講時，能夠多點讓聽者有感興趣的事物</t>
    <phoneticPr fontId="2" type="noConversion"/>
  </si>
  <si>
    <t>○時間配置○講師更多的人生體驗○冷氣過低溫○不要死板板的講話○可以有互動</t>
    <phoneticPr fontId="2" type="noConversion"/>
  </si>
  <si>
    <t>106年03月23日</t>
    <phoneticPr fontId="2" type="noConversion"/>
  </si>
  <si>
    <t>飲食文化與地誌書寫</t>
    <phoneticPr fontId="2" type="noConversion"/>
  </si>
  <si>
    <t>106年03月21日(星期二)早上08:00~10:00</t>
    <phoneticPr fontId="2" type="noConversion"/>
  </si>
  <si>
    <t>王志誠(路寒袖)局長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</si>
</sst>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595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5"/>
          <c:y val="5.0816882486845592E-2"/>
          <c:w val="0.34673917141572774"/>
          <c:h val="0.87775930106638889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36</c:v>
                </c:pt>
                <c:pt idx="1">
                  <c:v>66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33" r="0.75000000000000133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27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79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2001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2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11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93E-2"/>
          <c:y val="0.5402856104802527"/>
          <c:w val="0.18132245865960969"/>
          <c:h val="0.421477315335583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2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34"/>
                  <c:y val="2.297770877231904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2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661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41</c:v>
                </c:pt>
                <c:pt idx="1">
                  <c:v>50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78E-2"/>
          <c:y val="6.53044249750474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2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4002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35</c:v>
                </c:pt>
                <c:pt idx="1">
                  <c:v>57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78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2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62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73E-3"/>
                  <c:y val="-8.9228627439206926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41</c:v>
                </c:pt>
                <c:pt idx="1">
                  <c:v>47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52E-2"/>
          <c:y val="6.53044249750474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2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37</c:v>
                </c:pt>
                <c:pt idx="1">
                  <c:v>52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27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36</c:v>
                </c:pt>
                <c:pt idx="1">
                  <c:v>52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zoomScaleNormal="100" workbookViewId="0">
      <selection activeCell="I2" sqref="I2:J2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44</v>
      </c>
      <c r="J1" s="37"/>
    </row>
    <row r="2" spans="2:13" ht="19.5" customHeight="1">
      <c r="B2" s="11" t="s">
        <v>6</v>
      </c>
      <c r="C2" s="37" t="s">
        <v>51</v>
      </c>
      <c r="D2" s="37"/>
      <c r="E2" s="37"/>
      <c r="F2" s="37"/>
      <c r="G2" s="1"/>
      <c r="H2" s="28" t="s">
        <v>40</v>
      </c>
      <c r="I2" s="37" t="s">
        <v>53</v>
      </c>
      <c r="J2" s="37"/>
      <c r="M2" s="23"/>
    </row>
    <row r="3" spans="2:13" ht="19.5" customHeight="1">
      <c r="B3" s="11" t="s">
        <v>7</v>
      </c>
      <c r="C3" s="37" t="s">
        <v>52</v>
      </c>
      <c r="D3" s="37"/>
      <c r="E3" s="37"/>
      <c r="F3" s="37"/>
      <c r="G3" s="1"/>
      <c r="H3" s="13" t="s">
        <v>9</v>
      </c>
      <c r="I3" s="37" t="s">
        <v>45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50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36</v>
      </c>
      <c r="D9" s="25">
        <f>C9/$C$11</f>
        <v>0.35294117647058826</v>
      </c>
      <c r="M9" s="41" t="s">
        <v>38</v>
      </c>
    </row>
    <row r="10" spans="2:13">
      <c r="B10" s="7" t="s">
        <v>12</v>
      </c>
      <c r="C10" s="24">
        <v>66</v>
      </c>
      <c r="D10" s="25">
        <f>C10/$C$11</f>
        <v>0.6470588235294118</v>
      </c>
      <c r="M10" s="41"/>
    </row>
    <row r="11" spans="2:13">
      <c r="B11" s="7" t="s">
        <v>3</v>
      </c>
      <c r="C11" s="8">
        <f>SUM(C9:C10)</f>
        <v>102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102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102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30</v>
      </c>
      <c r="D25" s="25">
        <f>C25/$C$30</f>
        <v>0.29411764705882354</v>
      </c>
    </row>
    <row r="26" spans="1:13">
      <c r="B26" s="7" t="s">
        <v>21</v>
      </c>
      <c r="C26" s="24">
        <v>60</v>
      </c>
      <c r="D26" s="25">
        <f>C26/$C$30</f>
        <v>0.58823529411764708</v>
      </c>
    </row>
    <row r="27" spans="1:13">
      <c r="B27" s="7" t="s">
        <v>22</v>
      </c>
      <c r="C27" s="24">
        <v>12</v>
      </c>
      <c r="D27" s="25">
        <f>C27/$C$30</f>
        <v>0.11764705882352941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102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41</v>
      </c>
      <c r="D35" s="25">
        <f>C35/$C$40</f>
        <v>0.40196078431372551</v>
      </c>
    </row>
    <row r="36" spans="2:10">
      <c r="B36" s="7" t="s">
        <v>21</v>
      </c>
      <c r="C36" s="24">
        <v>50</v>
      </c>
      <c r="D36" s="25">
        <f>C36/$C$40</f>
        <v>0.49019607843137253</v>
      </c>
    </row>
    <row r="37" spans="2:10">
      <c r="B37" s="7" t="s">
        <v>22</v>
      </c>
      <c r="C37" s="24">
        <v>11</v>
      </c>
      <c r="D37" s="25">
        <f>C37/$C$40</f>
        <v>0.10784313725490197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102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35</v>
      </c>
      <c r="D45" s="25">
        <f>C45/$C$50</f>
        <v>0.34313725490196079</v>
      </c>
    </row>
    <row r="46" spans="2:10">
      <c r="B46" s="7" t="s">
        <v>21</v>
      </c>
      <c r="C46" s="24">
        <v>57</v>
      </c>
      <c r="D46" s="25">
        <f>C46/$C$50</f>
        <v>0.55882352941176472</v>
      </c>
    </row>
    <row r="47" spans="2:10">
      <c r="B47" s="7" t="s">
        <v>22</v>
      </c>
      <c r="C47" s="24">
        <v>10</v>
      </c>
      <c r="D47" s="25">
        <f>C47/$C$50</f>
        <v>9.8039215686274508E-2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102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41</v>
      </c>
      <c r="D55" s="25">
        <f>C55/$C$60</f>
        <v>0.40196078431372551</v>
      </c>
    </row>
    <row r="56" spans="2:10">
      <c r="B56" s="7" t="s">
        <v>21</v>
      </c>
      <c r="C56" s="24">
        <v>47</v>
      </c>
      <c r="D56" s="25">
        <f>C56/$C$60</f>
        <v>0.46078431372549017</v>
      </c>
    </row>
    <row r="57" spans="2:10">
      <c r="B57" s="7" t="s">
        <v>22</v>
      </c>
      <c r="C57" s="24">
        <v>14</v>
      </c>
      <c r="D57" s="25">
        <f>C57/$C$60</f>
        <v>0.13725490196078433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102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37</v>
      </c>
      <c r="D65" s="25">
        <f>C65/$C$70</f>
        <v>0.36274509803921567</v>
      </c>
    </row>
    <row r="66" spans="2:10">
      <c r="B66" s="7" t="s">
        <v>21</v>
      </c>
      <c r="C66" s="24">
        <v>52</v>
      </c>
      <c r="D66" s="25">
        <f>C66/$C$70</f>
        <v>0.50980392156862742</v>
      </c>
    </row>
    <row r="67" spans="2:10">
      <c r="B67" s="7" t="s">
        <v>22</v>
      </c>
      <c r="C67" s="24">
        <v>13</v>
      </c>
      <c r="D67" s="25">
        <f>C67/$C$70</f>
        <v>0.12745098039215685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102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36</v>
      </c>
      <c r="D75" s="25">
        <f>C75/$C$80</f>
        <v>0.35294117647058826</v>
      </c>
    </row>
    <row r="76" spans="2:10">
      <c r="B76" s="7" t="s">
        <v>21</v>
      </c>
      <c r="C76" s="24">
        <v>52</v>
      </c>
      <c r="D76" s="25">
        <f>C76/$C$80</f>
        <v>0.50980392156862742</v>
      </c>
    </row>
    <row r="77" spans="2:10">
      <c r="B77" s="7" t="s">
        <v>22</v>
      </c>
      <c r="C77" s="24">
        <v>14</v>
      </c>
      <c r="D77" s="25">
        <f>C77/$C$80</f>
        <v>0.13725490196078433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102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 t="s">
        <v>46</v>
      </c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 t="s">
        <v>49</v>
      </c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 t="s">
        <v>47</v>
      </c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 t="s">
        <v>48</v>
      </c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5:J85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2017-03-23T02:35:11Z</dcterms:modified>
</cp:coreProperties>
</file>