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國文領域\計畫TA\演講\105-2\106-04-27『發現濕地之美』講座\"/>
    </mc:Choice>
  </mc:AlternateContent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D79" i="1" s="1"/>
  <c r="C70" i="1"/>
  <c r="D69" i="1" s="1"/>
  <c r="C60" i="1"/>
  <c r="D59" i="1" s="1"/>
  <c r="C50" i="1"/>
  <c r="D49" i="1" s="1"/>
  <c r="C40" i="1"/>
  <c r="D37" i="1" s="1"/>
  <c r="C30" i="1"/>
  <c r="D29" i="1" s="1"/>
  <c r="C20" i="1"/>
  <c r="D20" i="1" s="1"/>
  <c r="C11" i="1"/>
  <c r="D11" i="1" s="1"/>
  <c r="D76" i="1" l="1"/>
  <c r="D78" i="1"/>
  <c r="D75" i="1"/>
  <c r="D77" i="1"/>
  <c r="D66" i="1"/>
  <c r="D68" i="1"/>
  <c r="D65" i="1"/>
  <c r="D67" i="1"/>
  <c r="D56" i="1"/>
  <c r="D58" i="1"/>
  <c r="D55" i="1"/>
  <c r="D57" i="1"/>
  <c r="D46" i="1"/>
  <c r="D48" i="1"/>
  <c r="D45" i="1"/>
  <c r="D47" i="1"/>
  <c r="D38" i="1"/>
  <c r="D26" i="1"/>
  <c r="D28" i="1"/>
  <c r="D25" i="1"/>
  <c r="D27" i="1"/>
  <c r="D16" i="1"/>
  <c r="D18" i="1"/>
  <c r="D15" i="1"/>
  <c r="D17" i="1"/>
  <c r="D19" i="1"/>
  <c r="D9" i="1"/>
  <c r="D10" i="1"/>
  <c r="D39" i="1"/>
  <c r="D35" i="1"/>
  <c r="D36" i="1"/>
  <c r="D60" i="1" l="1"/>
  <c r="D70" i="1"/>
  <c r="D80" i="1"/>
  <c r="D50" i="1"/>
  <c r="D30" i="1"/>
  <c r="D40" i="1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<sst xmlns="http://schemas.openxmlformats.org/spreadsheetml/2006/main" count="105" uniqueCount="54">
  <si>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</si>
  <si>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</si>
  <si>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</si>
  <si>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</si>
  <si>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</si>
  <si>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</si>
  <si>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</si>
  <si>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</si>
  <si>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</si>
  <si>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</si>
  <si>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</si>
  <si>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</si>
  <si>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</si>
  <si>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</si>
  <si>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</si>
  <si>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</si>
  <si>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</si>
  <si>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</si>
  <si>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</si>
  <si>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</si>
  <si>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</si>
  <si>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</si>
  <si>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</si>
  <si>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</si>
  <si>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</si>
  <si>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</si>
  <si>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</si>
  <si>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</si>
  <si>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</si>
  <si>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</si>
  <si>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</si>
  <si>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</si>
  <si>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</si>
  <si>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</si>
  <si>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</si>
  <si>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</si>
  <si>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</si>
  <si>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</si>
  <si>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</si>
  <si>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</si>
  <si>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</si>
  <si>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</si>
  <si>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</si>
  <si>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</si>
  <si>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</si>
  <si>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A0410</t>
    <phoneticPr fontId="2" type="noConversion"/>
  </si>
  <si>
    <t>發現濕地之美</t>
    <phoneticPr fontId="2" type="noConversion"/>
  </si>
  <si>
    <t>張秋珊</t>
    <phoneticPr fontId="2" type="noConversion"/>
  </si>
  <si>
    <t>○講師講得很好○給短暫休息時間</t>
    <phoneticPr fontId="2" type="noConversion"/>
  </si>
  <si>
    <t>○場地冷氣太冷○補充課外影片○可在介紹其他生態與保護○盡量可以把所有內容介紹完</t>
    <phoneticPr fontId="2" type="noConversion"/>
  </si>
  <si>
    <t>○知道候鳥來的時間，我們應保護好台灣的大自然○了解各種水生物○溼地的重要性○溼地的生態，如何保護○認識多樣鳥類</t>
    <phoneticPr fontId="2" type="noConversion"/>
  </si>
  <si>
    <t>106年04月27日(星期四)下午15:00~17:00</t>
    <phoneticPr fontId="2" type="noConversion"/>
  </si>
  <si>
    <t>106年05月02日</t>
    <phoneticPr fontId="2" type="noConversion"/>
  </si>
  <si>
    <t>○符合年輕一點的時事○台灣特有動物○生物保育○熱帶雨林○動畫相關○設計與藝術類○如何創業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</si>
</sst>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2E-2"/>
          <c:y val="5.09437623614583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46195226059277333"/>
          <c:y val="5.0816882486845592E-2"/>
          <c:w val="0.34673917141572774"/>
          <c:h val="0.87775930106638855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54</c:v>
                </c:pt>
                <c:pt idx="1">
                  <c:v>64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1661699312379368"/>
                  <c:y val="0.114114069074699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391862034194878E-2"/>
                  <c:y val="-0.143024344179200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161839939499145E-4"/>
                  <c:y val="0.250273715785526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740513368032391E-3"/>
                  <c:y val="-0.329973197794720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1E-2"/>
          <c:y val="0.5402856104802527"/>
          <c:w val="0.18132245865960969"/>
          <c:h val="0.42147731533558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6"/>
                  <c:y val="2.2977708772319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34</c:v>
                </c:pt>
                <c:pt idx="1">
                  <c:v>60</c:v>
                </c:pt>
                <c:pt idx="2">
                  <c:v>24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92E-3"/>
                  <c:y val="-1.7545498315947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39</c:v>
                </c:pt>
                <c:pt idx="1">
                  <c:v>59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7E-2"/>
          <c:y val="6.5304424975047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93E-3"/>
                  <c:y val="-3.2197696256834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39</c:v>
                </c:pt>
                <c:pt idx="1">
                  <c:v>53</c:v>
                </c:pt>
                <c:pt idx="2">
                  <c:v>26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7E-2"/>
          <c:y val="6.5304413673012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3E-2"/>
                  <c:y val="-5.2374074160559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04E-3"/>
                  <c:y val="-8.92286274392068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42</c:v>
                </c:pt>
                <c:pt idx="1">
                  <c:v>52</c:v>
                </c:pt>
                <c:pt idx="2">
                  <c:v>24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45E-2"/>
          <c:y val="6.5304424975047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39</c:v>
                </c:pt>
                <c:pt idx="1">
                  <c:v>57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36</c:v>
                </c:pt>
                <c:pt idx="1">
                  <c:v>60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tabSelected="1" topLeftCell="A79" zoomScaleNormal="100" workbookViewId="0">
      <selection activeCell="B89" sqref="B89:J89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7" t="s">
        <v>44</v>
      </c>
      <c r="J1" s="37"/>
    </row>
    <row r="2" spans="2:13" ht="19.5" customHeight="1">
      <c r="B2" s="11" t="s">
        <v>6</v>
      </c>
      <c r="C2" s="37" t="s">
        <v>46</v>
      </c>
      <c r="D2" s="37"/>
      <c r="E2" s="37"/>
      <c r="F2" s="37"/>
      <c r="G2" s="1"/>
      <c r="H2" s="28" t="s">
        <v>40</v>
      </c>
      <c r="I2" s="37" t="s">
        <v>47</v>
      </c>
      <c r="J2" s="37"/>
      <c r="M2" s="23"/>
    </row>
    <row r="3" spans="2:13" ht="19.5" customHeight="1">
      <c r="B3" s="11" t="s">
        <v>7</v>
      </c>
      <c r="C3" s="37" t="s">
        <v>51</v>
      </c>
      <c r="D3" s="37"/>
      <c r="E3" s="37"/>
      <c r="F3" s="37"/>
      <c r="G3" s="1"/>
      <c r="H3" s="13" t="s">
        <v>9</v>
      </c>
      <c r="I3" s="37" t="s">
        <v>45</v>
      </c>
      <c r="J3" s="37"/>
      <c r="M3" s="38" t="s">
        <v>36</v>
      </c>
    </row>
    <row r="4" spans="2:13" ht="19.5" customHeight="1" thickBot="1">
      <c r="B4" s="12" t="s">
        <v>8</v>
      </c>
      <c r="C4" s="42" t="s">
        <v>43</v>
      </c>
      <c r="D4" s="42"/>
      <c r="E4" s="42"/>
      <c r="F4" s="42"/>
      <c r="G4" s="2"/>
      <c r="H4" s="12" t="s">
        <v>10</v>
      </c>
      <c r="I4" s="42" t="s">
        <v>52</v>
      </c>
      <c r="J4" s="42"/>
      <c r="M4" s="39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9"/>
    </row>
    <row r="6" spans="2:13">
      <c r="B6" s="19" t="s">
        <v>35</v>
      </c>
      <c r="F6" s="5"/>
      <c r="M6" s="39"/>
    </row>
    <row r="7" spans="2:13">
      <c r="B7" s="31" t="s">
        <v>18</v>
      </c>
      <c r="C7" s="32"/>
      <c r="D7" s="33"/>
      <c r="M7" s="40" t="s">
        <v>37</v>
      </c>
    </row>
    <row r="8" spans="2:13">
      <c r="B8" s="6" t="s">
        <v>0</v>
      </c>
      <c r="C8" s="6" t="s">
        <v>1</v>
      </c>
      <c r="D8" s="6" t="s">
        <v>2</v>
      </c>
      <c r="M8" s="40"/>
    </row>
    <row r="9" spans="2:13">
      <c r="B9" s="7" t="s">
        <v>11</v>
      </c>
      <c r="C9" s="24">
        <v>54</v>
      </c>
      <c r="D9" s="25">
        <f>C9/$C$11</f>
        <v>0.4576271186440678</v>
      </c>
      <c r="M9" s="41" t="s">
        <v>38</v>
      </c>
    </row>
    <row r="10" spans="2:13">
      <c r="B10" s="7" t="s">
        <v>12</v>
      </c>
      <c r="C10" s="24">
        <v>64</v>
      </c>
      <c r="D10" s="25">
        <f>C10/$C$11</f>
        <v>0.5423728813559322</v>
      </c>
      <c r="M10" s="41"/>
    </row>
    <row r="11" spans="2:13">
      <c r="B11" s="7" t="s">
        <v>3</v>
      </c>
      <c r="C11" s="8">
        <f>SUM(C9:C10)</f>
        <v>118</v>
      </c>
      <c r="D11" s="26">
        <f>C11/$C$11</f>
        <v>1</v>
      </c>
      <c r="M11" s="41"/>
    </row>
    <row r="12" spans="2:13">
      <c r="M12" s="41"/>
    </row>
    <row r="13" spans="2:13">
      <c r="B13" s="31" t="s">
        <v>19</v>
      </c>
      <c r="C13" s="32"/>
      <c r="D13" s="33"/>
      <c r="M13" s="41"/>
    </row>
    <row r="14" spans="2:13">
      <c r="B14" s="6" t="s">
        <v>0</v>
      </c>
      <c r="C14" s="6" t="s">
        <v>4</v>
      </c>
      <c r="D14" s="6" t="s">
        <v>2</v>
      </c>
      <c r="M14" s="41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118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118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34</v>
      </c>
      <c r="D25" s="25">
        <f>C25/$C$30</f>
        <v>0.28813559322033899</v>
      </c>
    </row>
    <row r="26" spans="1:13">
      <c r="B26" s="7" t="s">
        <v>21</v>
      </c>
      <c r="C26" s="24">
        <v>60</v>
      </c>
      <c r="D26" s="25">
        <f>C26/$C$30</f>
        <v>0.50847457627118642</v>
      </c>
    </row>
    <row r="27" spans="1:13">
      <c r="B27" s="7" t="s">
        <v>22</v>
      </c>
      <c r="C27" s="24">
        <v>24</v>
      </c>
      <c r="D27" s="25">
        <f>C27/$C$30</f>
        <v>0.20338983050847459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118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39</v>
      </c>
      <c r="D35" s="25">
        <f>C35/$C$40</f>
        <v>0.33050847457627119</v>
      </c>
    </row>
    <row r="36" spans="2:10">
      <c r="B36" s="7" t="s">
        <v>21</v>
      </c>
      <c r="C36" s="24">
        <v>59</v>
      </c>
      <c r="D36" s="25">
        <f>C36/$C$40</f>
        <v>0.5</v>
      </c>
    </row>
    <row r="37" spans="2:10">
      <c r="B37" s="7" t="s">
        <v>22</v>
      </c>
      <c r="C37" s="24">
        <v>20</v>
      </c>
      <c r="D37" s="25">
        <f>C37/$C$40</f>
        <v>0.16949152542372881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118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39</v>
      </c>
      <c r="D45" s="25">
        <f>C45/$C$50</f>
        <v>0.33050847457627119</v>
      </c>
    </row>
    <row r="46" spans="2:10">
      <c r="B46" s="7" t="s">
        <v>21</v>
      </c>
      <c r="C46" s="24">
        <v>53</v>
      </c>
      <c r="D46" s="25">
        <f>C46/$C$50</f>
        <v>0.44915254237288138</v>
      </c>
    </row>
    <row r="47" spans="2:10">
      <c r="B47" s="7" t="s">
        <v>22</v>
      </c>
      <c r="C47" s="24">
        <v>26</v>
      </c>
      <c r="D47" s="25">
        <f>C47/$C$50</f>
        <v>0.22033898305084745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118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42</v>
      </c>
      <c r="D55" s="25">
        <f>C55/$C$60</f>
        <v>0.3559322033898305</v>
      </c>
    </row>
    <row r="56" spans="2:10">
      <c r="B56" s="7" t="s">
        <v>21</v>
      </c>
      <c r="C56" s="24">
        <v>52</v>
      </c>
      <c r="D56" s="25">
        <f>C56/$C$60</f>
        <v>0.44067796610169491</v>
      </c>
    </row>
    <row r="57" spans="2:10">
      <c r="B57" s="7" t="s">
        <v>22</v>
      </c>
      <c r="C57" s="24">
        <v>24</v>
      </c>
      <c r="D57" s="25">
        <f>C57/$C$60</f>
        <v>0.20338983050847459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118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39</v>
      </c>
      <c r="D65" s="25">
        <f>C65/$C$70</f>
        <v>0.33050847457627119</v>
      </c>
    </row>
    <row r="66" spans="2:10">
      <c r="B66" s="7" t="s">
        <v>21</v>
      </c>
      <c r="C66" s="24">
        <v>57</v>
      </c>
      <c r="D66" s="25">
        <f>C66/$C$70</f>
        <v>0.48305084745762711</v>
      </c>
    </row>
    <row r="67" spans="2:10">
      <c r="B67" s="7" t="s">
        <v>22</v>
      </c>
      <c r="C67" s="24">
        <v>22</v>
      </c>
      <c r="D67" s="25">
        <f>C67/$C$70</f>
        <v>0.1864406779661017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118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34" t="s">
        <v>28</v>
      </c>
      <c r="C73" s="35"/>
      <c r="D73" s="36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36</v>
      </c>
      <c r="D75" s="25">
        <f>C75/$C$80</f>
        <v>0.30508474576271188</v>
      </c>
    </row>
    <row r="76" spans="2:10">
      <c r="B76" s="7" t="s">
        <v>21</v>
      </c>
      <c r="C76" s="24">
        <v>60</v>
      </c>
      <c r="D76" s="25">
        <f>C76/$C$80</f>
        <v>0.50847457627118642</v>
      </c>
    </row>
    <row r="77" spans="2:10">
      <c r="B77" s="7" t="s">
        <v>22</v>
      </c>
      <c r="C77" s="24">
        <v>22</v>
      </c>
      <c r="D77" s="25">
        <f>C77/$C$80</f>
        <v>0.1864406779661017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118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0" t="s">
        <v>50</v>
      </c>
      <c r="C85" s="30"/>
      <c r="D85" s="30"/>
      <c r="E85" s="30"/>
      <c r="F85" s="30"/>
      <c r="G85" s="30"/>
      <c r="H85" s="30"/>
      <c r="I85" s="30"/>
      <c r="J85" s="30"/>
    </row>
    <row r="86" spans="2:10">
      <c r="B86" t="s">
        <v>29</v>
      </c>
    </row>
    <row r="87" spans="2:10" ht="49.5" customHeight="1">
      <c r="B87" s="30" t="s">
        <v>49</v>
      </c>
      <c r="C87" s="30"/>
      <c r="D87" s="30"/>
      <c r="E87" s="30"/>
      <c r="F87" s="30"/>
      <c r="G87" s="30"/>
      <c r="H87" s="30"/>
      <c r="I87" s="30"/>
      <c r="J87" s="30"/>
    </row>
    <row r="88" spans="2:10">
      <c r="B88" t="s">
        <v>31</v>
      </c>
    </row>
    <row r="89" spans="2:10" ht="49.5" customHeight="1">
      <c r="B89" s="30" t="s">
        <v>53</v>
      </c>
      <c r="C89" s="30"/>
      <c r="D89" s="30"/>
      <c r="E89" s="30"/>
      <c r="F89" s="30"/>
      <c r="G89" s="30"/>
      <c r="H89" s="30"/>
      <c r="I89" s="30"/>
      <c r="J89" s="30"/>
    </row>
    <row r="90" spans="2:10">
      <c r="B90" t="s">
        <v>32</v>
      </c>
    </row>
    <row r="91" spans="2:10" ht="49.5" customHeight="1">
      <c r="B91" s="30" t="s">
        <v>48</v>
      </c>
      <c r="C91" s="30"/>
      <c r="D91" s="30"/>
      <c r="E91" s="30"/>
      <c r="F91" s="30"/>
      <c r="G91" s="30"/>
      <c r="H91" s="30"/>
      <c r="I91" s="30"/>
      <c r="J91" s="30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  <mergeCell ref="B89:J89"/>
    <mergeCell ref="B91:J91"/>
    <mergeCell ref="B7:D7"/>
    <mergeCell ref="B13:D13"/>
    <mergeCell ref="B73:D73"/>
    <mergeCell ref="B85:J85"/>
    <mergeCell ref="B87:J87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zzoo655</cp:lastModifiedBy>
  <cp:lastPrinted>2015-03-10T03:42:11Z</cp:lastPrinted>
  <dcterms:created xsi:type="dcterms:W3CDTF">2014-04-07T01:13:43Z</dcterms:created>
  <dcterms:modified xsi:type="dcterms:W3CDTF">2017-05-22T23:41:42Z</dcterms:modified>
</cp:coreProperties>
</file>