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<sst xmlns="http://schemas.openxmlformats.org/spreadsheetml/2006/main" count="105" uniqueCount="54">
  <si>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</si>
  <si>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</si>
  <si>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</si>
  <si>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</si>
  <si>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</si>
  <si>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</si>
  <si>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</si>
  <si>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</si>
  <si>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</si>
  <si>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</si>
  <si>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</si>
  <si>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</si>
  <si>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</si>
  <si>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</si>
  <si>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</si>
  <si>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</si>
  <si>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</si>
  <si>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</si>
  <si>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</si>
  <si>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</si>
  <si>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</si>
  <si>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</si>
  <si>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</si>
  <si>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</si>
  <si>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</si>
  <si>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</si>
  <si>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</si>
  <si>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</si>
  <si>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</si>
  <si>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</si>
  <si>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</si>
  <si>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</si>
  <si>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</si>
  <si>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</si>
  <si>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</si>
  <si>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</si>
  <si>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</si>
  <si>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</si>
  <si>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</si>
  <si>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</si>
  <si>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</si>
  <si>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</si>
  <si>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</si>
  <si>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</si>
  <si>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</si>
  <si>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百師入學</t>
    <phoneticPr fontId="2" type="noConversion"/>
  </si>
  <si>
    <t>蕭蕭</t>
    <phoneticPr fontId="2" type="noConversion"/>
  </si>
  <si>
    <t>A0003</t>
    <phoneticPr fontId="2" type="noConversion"/>
  </si>
  <si>
    <t>106年05月05日(星期五)下午15:00~17:00</t>
    <phoneticPr fontId="2" type="noConversion"/>
  </si>
  <si>
    <t>106年05月12日</t>
    <phoneticPr fontId="2" type="noConversion"/>
  </si>
  <si>
    <t>○學到很多有詩有文又有意境○許多詩搭配的圖像符合就很有美的感覺○了解到很多首詩的意義以及內涵</t>
    <phoneticPr fontId="2" type="noConversion"/>
  </si>
  <si>
    <t>○沒有，都很不錯</t>
    <phoneticPr fontId="2" type="noConversion"/>
  </si>
  <si>
    <t>○古詩的介紹○類似的主題○思想類</t>
    <phoneticPr fontId="2" type="noConversion"/>
  </si>
  <si>
    <t>○無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</si>
</sst>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598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39"/>
          <c:y val="5.0816882486845592E-2"/>
          <c:w val="0.34673917141572774"/>
          <c:h val="0.87775930106638866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31</c:v>
                </c:pt>
                <c:pt idx="1">
                  <c:v>37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1661699312379373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391862034194878E-2"/>
                  <c:y val="-0.14302434417920004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161839939499167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40513368032391E-3"/>
                  <c:y val="-0.3299731977947209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4E-2"/>
          <c:y val="0.5402856104802527"/>
          <c:w val="0.18132245865960969"/>
          <c:h val="0.421477315335583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9"/>
                  <c:y val="2.297770877231903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28</c:v>
                </c:pt>
                <c:pt idx="1">
                  <c:v>36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609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22</c:v>
                </c:pt>
                <c:pt idx="1">
                  <c:v>36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71E-2"/>
          <c:y val="6.53044249750473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8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12</c:v>
                </c:pt>
                <c:pt idx="1">
                  <c:v>41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71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7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21E-3"/>
                  <c:y val="-8.9228627439206891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32</c:v>
                </c:pt>
                <c:pt idx="1">
                  <c:v>31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9E-2"/>
          <c:y val="6.53044249750473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27</c:v>
                </c:pt>
                <c:pt idx="1">
                  <c:v>33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30</c:v>
                </c:pt>
                <c:pt idx="1">
                  <c:v>26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91" sqref="B91:J91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45</v>
      </c>
      <c r="D2" s="30"/>
      <c r="E2" s="30"/>
      <c r="F2" s="30"/>
      <c r="G2" s="1"/>
      <c r="H2" s="28" t="s">
        <v>40</v>
      </c>
      <c r="I2" s="30" t="s">
        <v>46</v>
      </c>
      <c r="J2" s="30"/>
      <c r="M2" s="23"/>
    </row>
    <row r="3" spans="2:13" ht="19.5" customHeight="1">
      <c r="B3" s="11" t="s">
        <v>7</v>
      </c>
      <c r="C3" s="30" t="s">
        <v>48</v>
      </c>
      <c r="D3" s="30"/>
      <c r="E3" s="30"/>
      <c r="F3" s="30"/>
      <c r="G3" s="1"/>
      <c r="H3" s="13" t="s">
        <v>9</v>
      </c>
      <c r="I3" s="30" t="s">
        <v>47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49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31</v>
      </c>
      <c r="D9" s="25">
        <f>C9/$C$11</f>
        <v>0.45588235294117646</v>
      </c>
      <c r="M9" s="34" t="s">
        <v>38</v>
      </c>
    </row>
    <row r="10" spans="2:13">
      <c r="B10" s="7" t="s">
        <v>12</v>
      </c>
      <c r="C10" s="24">
        <v>37</v>
      </c>
      <c r="D10" s="25">
        <f>C10/$C$11</f>
        <v>0.54411764705882348</v>
      </c>
      <c r="M10" s="34"/>
    </row>
    <row r="11" spans="2:13">
      <c r="B11" s="7" t="s">
        <v>3</v>
      </c>
      <c r="C11" s="8">
        <f>SUM(C9:C10)</f>
        <v>68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68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68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28</v>
      </c>
      <c r="D25" s="25">
        <f>C25/$C$30</f>
        <v>0.41176470588235292</v>
      </c>
    </row>
    <row r="26" spans="1:13">
      <c r="B26" s="7" t="s">
        <v>21</v>
      </c>
      <c r="C26" s="24">
        <v>36</v>
      </c>
      <c r="D26" s="25">
        <f>C26/$C$30</f>
        <v>0.52941176470588236</v>
      </c>
    </row>
    <row r="27" spans="1:13">
      <c r="B27" s="7" t="s">
        <v>22</v>
      </c>
      <c r="C27" s="24">
        <v>4</v>
      </c>
      <c r="D27" s="25">
        <f>C27/$C$30</f>
        <v>5.8823529411764705E-2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68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22</v>
      </c>
      <c r="D35" s="25">
        <f>C35/$C$40</f>
        <v>0.3235294117647059</v>
      </c>
    </row>
    <row r="36" spans="2:10">
      <c r="B36" s="7" t="s">
        <v>21</v>
      </c>
      <c r="C36" s="24">
        <v>36</v>
      </c>
      <c r="D36" s="25">
        <f>C36/$C$40</f>
        <v>0.52941176470588236</v>
      </c>
    </row>
    <row r="37" spans="2:10">
      <c r="B37" s="7" t="s">
        <v>22</v>
      </c>
      <c r="C37" s="24">
        <v>10</v>
      </c>
      <c r="D37" s="25">
        <f>C37/$C$40</f>
        <v>0.14705882352941177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68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1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12</v>
      </c>
      <c r="D45" s="25">
        <f>C45/$C$50</f>
        <v>0.17647058823529413</v>
      </c>
    </row>
    <row r="46" spans="2:10">
      <c r="B46" s="7" t="s">
        <v>21</v>
      </c>
      <c r="C46" s="24">
        <v>41</v>
      </c>
      <c r="D46" s="25">
        <f>C46/$C$50</f>
        <v>0.6029411764705882</v>
      </c>
    </row>
    <row r="47" spans="2:10">
      <c r="B47" s="7" t="s">
        <v>22</v>
      </c>
      <c r="C47" s="24">
        <v>15</v>
      </c>
      <c r="D47" s="25">
        <f>C47/$C$50</f>
        <v>0.22058823529411764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68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32</v>
      </c>
      <c r="D55" s="25">
        <f>C55/$C$60</f>
        <v>0.47058823529411764</v>
      </c>
    </row>
    <row r="56" spans="2:10">
      <c r="B56" s="7" t="s">
        <v>21</v>
      </c>
      <c r="C56" s="24">
        <v>31</v>
      </c>
      <c r="D56" s="25">
        <f>C56/$C$60</f>
        <v>0.45588235294117646</v>
      </c>
    </row>
    <row r="57" spans="2:10">
      <c r="B57" s="7" t="s">
        <v>22</v>
      </c>
      <c r="C57" s="24">
        <v>5</v>
      </c>
      <c r="D57" s="25">
        <f>C57/$C$60</f>
        <v>7.3529411764705885E-2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68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27</v>
      </c>
      <c r="D65" s="25">
        <f>C65/$C$70</f>
        <v>0.39705882352941174</v>
      </c>
    </row>
    <row r="66" spans="2:10">
      <c r="B66" s="7" t="s">
        <v>21</v>
      </c>
      <c r="C66" s="24">
        <v>33</v>
      </c>
      <c r="D66" s="25">
        <f>C66/$C$70</f>
        <v>0.48529411764705882</v>
      </c>
    </row>
    <row r="67" spans="2:10">
      <c r="B67" s="7" t="s">
        <v>22</v>
      </c>
      <c r="C67" s="24">
        <v>8</v>
      </c>
      <c r="D67" s="25">
        <f>C67/$C$70</f>
        <v>0.11764705882352941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68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30</v>
      </c>
      <c r="D75" s="25">
        <f>C75/$C$80</f>
        <v>0.44117647058823528</v>
      </c>
    </row>
    <row r="76" spans="2:10">
      <c r="B76" s="7" t="s">
        <v>21</v>
      </c>
      <c r="C76" s="24">
        <v>26</v>
      </c>
      <c r="D76" s="25">
        <f>C76/$C$80</f>
        <v>0.38235294117647056</v>
      </c>
    </row>
    <row r="77" spans="2:10">
      <c r="B77" s="7" t="s">
        <v>22</v>
      </c>
      <c r="C77" s="24">
        <v>12</v>
      </c>
      <c r="D77" s="25">
        <f>C77/$C$80</f>
        <v>0.17647058823529413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68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50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51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52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53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2017-05-24T05:05:54Z</dcterms:modified>
</cp:coreProperties>
</file>